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/>
  </bookViews>
  <sheets>
    <sheet name="ООО_ТГ_гос.рег.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ООО_ТГ_гос.рег.!$A$4:$B$4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ООО_ТГ_гос.рег.!$A$1:$A$65528,ООО_ТГ_гос.рег.!#REF!</definedName>
    <definedName name="Z_13760E41_926E_42DE_B7BC_2AA52E54144A_.wvu.FilterData" localSheetId="0" hidden="1">ООО_ТГ_гос.рег.!$A$4:$B$4</definedName>
    <definedName name="Z_13760E41_926E_42DE_B7BC_2AA52E54144A_.wvu.PrintArea" localSheetId="0" hidden="1">ООО_ТГ_гос.рег.!$A$1:$B$6</definedName>
    <definedName name="Z_13760E41_926E_42DE_B7BC_2AA52E54144A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1DFBF708_12BC_4890_9D77_E4AAC03FEDAB_.wvu.FilterData" localSheetId="0" hidden="1">ООО_ТГ_гос.рег.!$A$4:$B$4</definedName>
    <definedName name="Z_305016E9_41D7_4052_A0DF_A6BD95267605_.wvu.Cols" localSheetId="0" hidden="1">ООО_ТГ_гос.рег.!$A$1:$A$65528,ООО_ТГ_гос.рег.!#REF!</definedName>
    <definedName name="Z_305016E9_41D7_4052_A0DF_A6BD95267605_.wvu.FilterData" localSheetId="0" hidden="1">ООО_ТГ_гос.рег.!$A$4:$B$4</definedName>
    <definedName name="Z_305016E9_41D7_4052_A0DF_A6BD95267605_.wvu.PrintArea" localSheetId="0" hidden="1">ООО_ТГ_гос.рег.!$A$1:$B$6</definedName>
    <definedName name="Z_305016E9_41D7_4052_A0DF_A6BD95267605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3A67D822_DDC2_4F02_8136_E86C14648032_.wvu.FilterData" localSheetId="0" hidden="1">ООО_ТГ_гос.рег.!$A$4:$B$4</definedName>
    <definedName name="Z_57F64311_3908_4B5B_8711_A178210B432C_.wvu.FilterData" localSheetId="0" hidden="1">ООО_ТГ_гос.рег.!$A$4:$B$4</definedName>
    <definedName name="Z_B38DDFB4_88D6_4AAF_9FBC_26060B0DFDA9_.wvu.FilterData" localSheetId="0" hidden="1">ООО_ТГ_гос.рег.!$A$4:$B$4</definedName>
    <definedName name="Z_EC6FBE57_FC78_475E_A88C_AA12B3C0AA3A_.wvu.FilterData" localSheetId="0" hidden="1">ООО_ТГ_гос.рег.!$A$4:$B$4</definedName>
    <definedName name="Z_EC6FBE57_FC78_475E_A88C_AA12B3C0AA3A_.wvu.PrintArea" localSheetId="0" hidden="1">ООО_ТГ_гос.рег.!$A$1:$G$6</definedName>
    <definedName name="Z_F348B8A7_9730_4148_808B_905C36DEDC5E_.wvu.FilterData" localSheetId="0" hidden="1">ООО_ТГ_гос.рег.!$A$4:$B$4</definedName>
    <definedName name="Z_F348B8A7_9730_4148_808B_905C36DEDC5E_.wvu.PrintArea" localSheetId="0" hidden="1">ООО_ТГ_гос.рег.!$A$1:$B$6</definedName>
    <definedName name="Z_F348B8A7_9730_4148_808B_905C36DEDC5E_.wvu.PrintTitles" localSheetId="0" hidden="1">ООО_ТГ_гос.рег.!$A$4:$IV$4</definedName>
    <definedName name="Z_F348B8A7_9730_4148_808B_905C36DEDC5E_.wvu.Rows" localSheetId="0" hidden="1">ООО_ТГ_гос.рег.!#REF!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ООО_ТГ_гос.рег.!$B$1:$O$7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52511"/>
</workbook>
</file>

<file path=xl/calcChain.xml><?xml version="1.0" encoding="utf-8"?>
<calcChain xmlns="http://schemas.openxmlformats.org/spreadsheetml/2006/main">
  <c r="O6" i="5"/>
  <c r="N6"/>
  <c r="M6"/>
  <c r="L6"/>
  <c r="K6"/>
  <c r="J6"/>
  <c r="I6"/>
  <c r="G6"/>
  <c r="E6"/>
  <c r="D6"/>
  <c r="C6"/>
  <c r="H6" l="1"/>
  <c r="F6"/>
  <c r="D5"/>
  <c r="K5"/>
  <c r="M5"/>
  <c r="N5"/>
  <c r="O5"/>
  <c r="J5"/>
  <c r="L5"/>
  <c r="G5" l="1"/>
  <c r="H5"/>
  <c r="F5"/>
  <c r="I5"/>
  <c r="E5" l="1"/>
  <c r="C5" l="1"/>
</calcChain>
</file>

<file path=xl/sharedStrings.xml><?xml version="1.0" encoding="utf-8"?>
<sst xmlns="http://schemas.openxmlformats.org/spreadsheetml/2006/main" count="20" uniqueCount="20">
  <si>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</si>
  <si>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</si>
  <si>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</si>
  <si>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</si>
  <si>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</si>
  <si>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</si>
  <si>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</si>
  <si>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</si>
  <si>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</si>
  <si>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</si>
  <si>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</si>
  <si>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</si>
  <si>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</si>
  <si>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</si>
  <si>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</si>
  <si>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</si>
  <si>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</si>
  <si>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ГОД</t>
  </si>
  <si>
    <t>руб./(МВт*ч) без НДС</t>
  </si>
  <si>
    <t>на 2021 год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</si>
</sst>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0" xfId="24" applyFont="1" applyFill="1" applyAlignment="1">
      <alignment horizontal="center"/>
    </xf>
    <xf numFmtId="4" fontId="3" fillId="0" borderId="0" xfId="24" applyNumberFormat="1" applyFont="1" applyFill="1" applyAlignment="1"/>
    <xf numFmtId="43" fontId="2" fillId="0" borderId="0" xfId="24" applyNumberFormat="1" applyFont="1" applyFill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~1/AppData/Local/Temp/STAT.FUEL.GRES.2021%20&#1058;&#1069;&#1062;-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~1/AppData/Local/Temp/STAT.FUEL.GRES.2021%20&#1058;&#1069;&#1062;-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L213">
            <v>1351.0216475507614</v>
          </cell>
          <cell r="R213">
            <v>1326.5838593063065</v>
          </cell>
          <cell r="X213">
            <v>1180.0066678183484</v>
          </cell>
          <cell r="AD213">
            <v>1211.2771066449623</v>
          </cell>
          <cell r="AJ213">
            <v>1201.4054023870949</v>
          </cell>
          <cell r="AP213">
            <v>1451.5257607875969</v>
          </cell>
          <cell r="AV213">
            <v>1842.3722692478434</v>
          </cell>
          <cell r="BB213">
            <v>1473.9246145454517</v>
          </cell>
          <cell r="BH213">
            <v>2004.5267163779954</v>
          </cell>
          <cell r="BN213">
            <v>1821.9107095450474</v>
          </cell>
          <cell r="BT213">
            <v>1273.9634432518928</v>
          </cell>
          <cell r="BZ213">
            <v>1284.8098900858386</v>
          </cell>
          <cell r="CF213">
            <v>1230.1844228717923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1419.811324063603</v>
          </cell>
          <cell r="R213">
            <v>1315.0784936129876</v>
          </cell>
          <cell r="X213">
            <v>1304.3207480488588</v>
          </cell>
          <cell r="AD213">
            <v>1267.8376603341912</v>
          </cell>
          <cell r="AJ213">
            <v>1298.2298973902309</v>
          </cell>
          <cell r="AP213">
            <v>1899.3849477667109</v>
          </cell>
          <cell r="AV213">
            <v>1818.1594387197554</v>
          </cell>
          <cell r="BB213">
            <v>2248.4183687877721</v>
          </cell>
          <cell r="BH213">
            <v>1804.3339698375182</v>
          </cell>
          <cell r="BN213">
            <v>1698.4959575539956</v>
          </cell>
          <cell r="BT213">
            <v>1427.6884116687495</v>
          </cell>
          <cell r="BZ213">
            <v>1335.0693776523156</v>
          </cell>
          <cell r="CF213">
            <v>1283.0098895494741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F25" sqref="F25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"/>
      <c r="O3" s="14" t="s">
        <v>18</v>
      </c>
    </row>
    <row r="4" spans="1:26" s="4" customFormat="1" ht="22.5">
      <c r="A4" s="2" t="s">
        <v>0</v>
      </c>
      <c r="B4" s="3" t="s">
        <v>15</v>
      </c>
      <c r="C4" s="3" t="s">
        <v>17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</v>
      </c>
      <c r="C5" s="15">
        <f>[4]Топливо!$L$213</f>
        <v>1351.0216475507614</v>
      </c>
      <c r="D5" s="13">
        <f>[4]Топливо!$R$213</f>
        <v>1326.5838593063065</v>
      </c>
      <c r="E5" s="13">
        <f>[4]Топливо!$X$213</f>
        <v>1180.0066678183484</v>
      </c>
      <c r="F5" s="13">
        <f>[4]Топливо!$AD$213</f>
        <v>1211.2771066449623</v>
      </c>
      <c r="G5" s="13">
        <f>[4]Топливо!$AJ$213</f>
        <v>1201.4054023870949</v>
      </c>
      <c r="H5" s="13">
        <f>[4]Топливо!$AP$213</f>
        <v>1451.5257607875969</v>
      </c>
      <c r="I5" s="13">
        <f>[4]Топливо!$AV$213</f>
        <v>1842.3722692478434</v>
      </c>
      <c r="J5" s="13">
        <f>[4]Топливо!$BB$213</f>
        <v>1473.9246145454517</v>
      </c>
      <c r="K5" s="13">
        <f>[4]Топливо!$BH$213</f>
        <v>2004.5267163779954</v>
      </c>
      <c r="L5" s="13">
        <f>[4]Топливо!$BN$213</f>
        <v>1821.9107095450474</v>
      </c>
      <c r="M5" s="13">
        <f>[4]Топливо!$BT$213</f>
        <v>1273.9634432518928</v>
      </c>
      <c r="N5" s="13">
        <f>[4]Топливо!$BZ$213</f>
        <v>1284.8098900858386</v>
      </c>
      <c r="O5" s="13">
        <f>[4]Топливо!$CF$213</f>
        <v>1230.1844228717923</v>
      </c>
      <c r="P5" s="19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2</v>
      </c>
      <c r="C6" s="15">
        <f>[5]Топливо!$L$213</f>
        <v>1419.811324063603</v>
      </c>
      <c r="D6" s="13">
        <f>[5]Топливо!$R$213</f>
        <v>1315.0784936129876</v>
      </c>
      <c r="E6" s="13">
        <f>[5]Топливо!$X$213</f>
        <v>1304.3207480488588</v>
      </c>
      <c r="F6" s="13">
        <f>[5]Топливо!$AD$213</f>
        <v>1267.8376603341912</v>
      </c>
      <c r="G6" s="13">
        <f>[5]Топливо!$AJ$213</f>
        <v>1298.2298973902309</v>
      </c>
      <c r="H6" s="13">
        <f>[5]Топливо!$AP$213</f>
        <v>1899.3849477667109</v>
      </c>
      <c r="I6" s="13">
        <f>[5]Топливо!$AV$213</f>
        <v>1818.1594387197554</v>
      </c>
      <c r="J6" s="13">
        <f>[5]Топливо!$BB$213</f>
        <v>2248.4183687877721</v>
      </c>
      <c r="K6" s="13">
        <f>[5]Топливо!$BH$213</f>
        <v>1804.3339698375182</v>
      </c>
      <c r="L6" s="13">
        <f>[5]Топливо!$BN$213</f>
        <v>1698.4959575539956</v>
      </c>
      <c r="M6" s="13">
        <f>[5]Топливо!$BT$213</f>
        <v>1427.6884116687495</v>
      </c>
      <c r="N6" s="13">
        <f>[5]Топливо!$BZ$213</f>
        <v>1335.0693776523156</v>
      </c>
      <c r="O6" s="13">
        <f>[5]Топливо!$CF$213</f>
        <v>1283.0098895494741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2" customFormat="1" ht="88.5" customHeight="1">
      <c r="A7" s="17"/>
      <c r="B7" s="17"/>
      <c r="C7" s="17"/>
      <c r="D7" s="18"/>
      <c r="E7" s="18"/>
      <c r="F7" s="18"/>
      <c r="G7" s="18"/>
      <c r="H7" s="18"/>
      <c r="I7" s="18"/>
      <c r="J7" s="18"/>
    </row>
    <row r="8" spans="1:26">
      <c r="B8" s="9"/>
      <c r="C8" s="9"/>
    </row>
  </sheetData>
  <mergeCells count="3">
    <mergeCell ref="A1:O1"/>
    <mergeCell ref="A5:A6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</vt:lpstr>
      <vt:lpstr>ООО_ТГ_гос.рег.!Область_печати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</cp:lastModifiedBy>
  <cp:lastPrinted>2019-09-23T06:26:26Z</cp:lastPrinted>
  <dcterms:created xsi:type="dcterms:W3CDTF">2014-09-10T06:26:32Z</dcterms:created>
  <dcterms:modified xsi:type="dcterms:W3CDTF">2020-09-18T10:59:11Z</dcterms:modified>
</cp:coreProperties>
</file>