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80" windowWidth="28035" windowHeight="8655"/>
  </bookViews>
  <sheets>
    <sheet name="ТГ_ЭЭ_Р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ТГ_ЭЭ_РД!asd</definedName>
    <definedName name="asd">[7]!asd</definedName>
    <definedName name="coal_list">[8]TEHSHEET!$F$2:$F$113</definedName>
    <definedName name="CompOt" localSheetId="0">ТГ_ЭЭ_РД!CompOt</definedName>
    <definedName name="CompOt">[7]!CompOt</definedName>
    <definedName name="CompRas" localSheetId="0">ТГ_ЭЭ_РД!CompRas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#REF!,#REF!,#REF!,ТГ_ЭЭ_РД!P1_ESO_PROT</definedName>
    <definedName name="gtty">#REF!,#REF!,#REF!,ТГ_ЭЭ_РД!P1_ESO_PROT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'[17]2.1'!#REF!,'[17]2.1'!$G$200:$V$207,'[17]2.1'!#REF!,'[17]2.1'!$G$209:$V$209,'[17]2.1'!#REF!,'[17]2.1'!$G$8:$V$42,P1_T2?Data,ТГ_ЭЭ_РД!P2_T2?Data,ТГ_ЭЭ_РД!P3_T2?Data,ТГ_ЭЭ_РД!P4_T2?Data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P20_T16?item_ext?ЧЕЛ,P21_T16?item_ext?ЧЕЛ,ТГ_ЭЭ_РД!P22_T16?item_ext?ЧЕЛ,ТГ_ЭЭ_РД!P23_T16?item_ext?ЧЕЛ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ТГ_ЭЭ_РД!P5_T2?Data,ТГ_ЭЭ_РД!P6_T2?Data,ТГ_ЭЭ_РД!P7_T2?Data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ТГ_ЭЭ_РД!й</definedName>
    <definedName name="й">[7]!й</definedName>
    <definedName name="йй" localSheetId="0">ТГ_ЭЭ_РД!йй</definedName>
    <definedName name="йй">[7]!йй</definedName>
    <definedName name="ке" localSheetId="0">ТГ_ЭЭ_РД!ке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ТГ_ЭЭ_РД!мым</definedName>
    <definedName name="мым">[7]!мым</definedName>
    <definedName name="нн" localSheetId="0">#REF!</definedName>
    <definedName name="нн">#REF!</definedName>
    <definedName name="нов" localSheetId="0">ТГ_ЭЭ_РД!нов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ТГ_ЭЭ_РД!$A$1:$C$23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ТГ_ЭЭ_РД!сс</definedName>
    <definedName name="сс">[7]!сс</definedName>
    <definedName name="сссс" localSheetId="0">ТГ_ЭЭ_РД!сссс</definedName>
    <definedName name="сссс">[7]!сссс</definedName>
    <definedName name="ссы" localSheetId="0">ТГ_ЭЭ_РД!ссы</definedName>
    <definedName name="ссы">[7]!ссы</definedName>
    <definedName name="ссы2" localSheetId="0">ТГ_ЭЭ_РД!ссы2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ТГ_ЭЭ_РД!фыв</definedName>
    <definedName name="фыв">[7]!фыв</definedName>
    <definedName name="хх" localSheetId="0">#REF!</definedName>
    <definedName name="хх">#REF!</definedName>
    <definedName name="ц" localSheetId="0">ТГ_ЭЭ_РД!ц</definedName>
    <definedName name="ц">[7]!ц</definedName>
    <definedName name="цу" localSheetId="0">ТГ_ЭЭ_РД!цу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ТГ_ЭЭ_РД!ыв</definedName>
    <definedName name="ыв">[7]!ыв</definedName>
    <definedName name="ыыыы" localSheetId="0">ТГ_ЭЭ_РД!ыыыы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25725"/>
</workbook>
</file>

<file path=xl/calcChain.xml><?xml version="1.0" encoding="utf-8"?>
<calcChain xmlns="http://schemas.openxmlformats.org/spreadsheetml/2006/main">
  <c r="B9" i="1"/>
  <c r="B6"/>
</calcChain>
</file>

<file path=xl/sharedStrings.xml><?xml version="1.0" encoding="utf-8"?>
<sst xmlns="http://schemas.openxmlformats.org/spreadsheetml/2006/main" count="26" uniqueCount="26">
  <si>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</si>
  <si>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</si>
  <si>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</si>
  <si>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</si>
  <si>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</si>
  <si>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</si>
  <si>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</si>
  <si>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</si>
  <si>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</si>
  <si>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</si>
  <si>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</si>
  <si>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</si>
  <si>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Тверская ТЭЦ-4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</si>
  <si>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</si>
  <si>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</si>
  <si>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</si>
  <si>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</si>
  <si>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</si>
  <si>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</si>
  <si>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</si>
  <si>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</si>
  <si>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</si>
  <si>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http://www.tvergeneration.ru/site/disclosure</t>
  </si>
  <si>
    <t>170003, г. Тверь, ш.Петербургское д.2, каб.12</t>
  </si>
  <si>
    <t>Информация опубликована на сайте компании 20.05.2019</t>
  </si>
  <si>
    <t>на 2020 год</t>
  </si>
</sst>
</file>

<file path=xl/styles.xml><?xml version="1.0" encoding="utf-8"?>
<styleSheet xmlns="http://schemas.openxmlformats.org/spreadsheetml/2006/main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_)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.00_);_(* \(#,##0.00\);_(* &quot;-&quot;??_);_(@_)"/>
    <numFmt numFmtId="208" formatCode="_-* #,##0\ _$_-;\-* #,##0\ _$_-;_-* &quot;-&quot;\ _$_-;_-@_-"/>
    <numFmt numFmtId="209" formatCode="#,##0.00_ ;\-#,##0.00\ "/>
    <numFmt numFmtId="210" formatCode="#,##0.0"/>
  </numFmts>
  <fonts count="1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9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81">
    <xf numFmtId="0" fontId="0" fillId="0" borderId="0"/>
    <xf numFmtId="0" fontId="8" fillId="0" borderId="0"/>
    <xf numFmtId="0" fontId="4" fillId="0" borderId="0"/>
    <xf numFmtId="168" fontId="9" fillId="0" borderId="0">
      <alignment vertical="top"/>
    </xf>
    <xf numFmtId="168" fontId="10" fillId="0" borderId="0">
      <alignment vertical="top"/>
    </xf>
    <xf numFmtId="169" fontId="10" fillId="2" borderId="0">
      <alignment vertical="top"/>
    </xf>
    <xf numFmtId="168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4" fillId="0" borderId="0"/>
    <xf numFmtId="0" fontId="13" fillId="0" borderId="0"/>
    <xf numFmtId="172" fontId="13" fillId="0" borderId="0"/>
    <xf numFmtId="0" fontId="15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2" fontId="13" fillId="0" borderId="0"/>
    <xf numFmtId="0" fontId="8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" fillId="0" borderId="0"/>
    <xf numFmtId="0" fontId="13" fillId="0" borderId="0"/>
    <xf numFmtId="172" fontId="13" fillId="0" borderId="0"/>
    <xf numFmtId="173" fontId="1" fillId="0" borderId="0" applyFont="0" applyFill="0" applyBorder="0" applyAlignment="0" applyProtection="0"/>
    <xf numFmtId="0" fontId="16" fillId="0" borderId="2">
      <protection locked="0"/>
    </xf>
    <xf numFmtId="174" fontId="17" fillId="0" borderId="0">
      <protection locked="0"/>
    </xf>
    <xf numFmtId="175" fontId="17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7" fontId="14" fillId="0" borderId="3">
      <protection locked="0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165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7" fontId="31" fillId="26" borderId="3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70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4" fontId="38" fillId="0" borderId="0" applyFill="0" applyBorder="0" applyAlignment="0" applyProtection="0"/>
    <xf numFmtId="184" fontId="9" fillId="0" borderId="0" applyFill="0" applyBorder="0" applyAlignment="0" applyProtection="0"/>
    <xf numFmtId="184" fontId="39" fillId="0" borderId="0" applyFill="0" applyBorder="0" applyAlignment="0" applyProtection="0"/>
    <xf numFmtId="184" fontId="40" fillId="0" borderId="0" applyFill="0" applyBorder="0" applyAlignment="0" applyProtection="0"/>
    <xf numFmtId="184" fontId="41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8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5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70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7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6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0" fontId="10" fillId="0" borderId="0">
      <alignment vertical="top"/>
    </xf>
    <xf numFmtId="170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7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5" fillId="0" borderId="6">
      <alignment horizontal="right"/>
      <protection locked="0"/>
    </xf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93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4" fontId="1" fillId="0" borderId="0" applyFont="0" applyAlignment="0">
      <alignment horizont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48" fillId="0" borderId="0"/>
    <xf numFmtId="197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9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70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7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200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1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201" fontId="108" fillId="0" borderId="6"/>
    <xf numFmtId="201" fontId="107" fillId="0" borderId="6">
      <alignment horizontal="center" vertical="center" wrapText="1"/>
    </xf>
    <xf numFmtId="201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7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72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72" fontId="114" fillId="0" borderId="0">
      <alignment horizontal="center" vertical="top" wrapText="1"/>
    </xf>
    <xf numFmtId="202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4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203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1" fontId="124" fillId="0" borderId="6">
      <alignment vertical="top"/>
    </xf>
    <xf numFmtId="184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9" fontId="14" fillId="0" borderId="1">
      <alignment vertical="top" wrapText="1"/>
    </xf>
    <xf numFmtId="210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66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202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5" fillId="0" borderId="0" xfId="1898" applyFont="1" applyFill="1" applyAlignment="1">
      <alignment vertical="center"/>
    </xf>
    <xf numFmtId="0" fontId="5" fillId="58" borderId="0" xfId="1898" applyFont="1" applyFill="1" applyAlignment="1">
      <alignment vertical="center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135" fillId="0" borderId="0" xfId="1614" applyFont="1" applyFill="1" applyAlignment="1" applyProtection="1">
      <alignment horizontal="left" vertical="center"/>
    </xf>
    <xf numFmtId="0" fontId="4" fillId="59" borderId="0" xfId="1898" applyFont="1" applyFill="1" applyAlignment="1">
      <alignment vertical="center"/>
    </xf>
    <xf numFmtId="0" fontId="2" fillId="59" borderId="6" xfId="1898" applyFont="1" applyFill="1" applyBorder="1" applyAlignment="1">
      <alignment horizontal="left" vertical="center"/>
    </xf>
    <xf numFmtId="0" fontId="2" fillId="59" borderId="6" xfId="1898" applyFont="1" applyFill="1" applyBorder="1" applyAlignment="1">
      <alignment horizontal="left" vertical="top"/>
    </xf>
    <xf numFmtId="0" fontId="2" fillId="59" borderId="6" xfId="1898" applyFont="1" applyFill="1" applyBorder="1" applyAlignment="1">
      <alignment horizontal="left" vertical="top" wrapText="1"/>
    </xf>
    <xf numFmtId="0" fontId="7" fillId="58" borderId="6" xfId="1898" applyFont="1" applyFill="1" applyBorder="1" applyAlignment="1">
      <alignment horizontal="left" vertical="center" wrapText="1"/>
    </xf>
    <xf numFmtId="4" fontId="7" fillId="58" borderId="6" xfId="1898" applyNumberFormat="1" applyFont="1" applyFill="1" applyBorder="1" applyAlignment="1">
      <alignment horizontal="right" vertical="center" wrapText="1" indent="2"/>
    </xf>
    <xf numFmtId="0" fontId="137" fillId="0" borderId="0" xfId="1936" applyFont="1"/>
    <xf numFmtId="0" fontId="6" fillId="59" borderId="6" xfId="1898" applyFont="1" applyFill="1" applyBorder="1" applyAlignment="1">
      <alignment horizontal="center" vertical="center" wrapText="1"/>
    </xf>
    <xf numFmtId="0" fontId="6" fillId="59" borderId="6" xfId="0" applyFont="1" applyFill="1" applyBorder="1" applyAlignment="1">
      <alignment horizontal="center" vertical="center" wrapText="1"/>
    </xf>
    <xf numFmtId="0" fontId="131" fillId="59" borderId="6" xfId="1898" applyFont="1" applyFill="1" applyBorder="1" applyAlignment="1">
      <alignment horizontal="center" vertical="top"/>
    </xf>
    <xf numFmtId="0" fontId="2" fillId="0" borderId="0" xfId="1898" applyNumberFormat="1" applyFont="1" applyFill="1" applyAlignment="1">
      <alignment horizontal="center" vertical="center" wrapText="1"/>
    </xf>
    <xf numFmtId="0" fontId="136" fillId="59" borderId="6" xfId="1614" applyFont="1" applyFill="1" applyBorder="1" applyAlignment="1" applyProtection="1">
      <alignment horizontal="center" vertical="center" wrapText="1"/>
    </xf>
    <xf numFmtId="0" fontId="131" fillId="59" borderId="6" xfId="1898" applyFont="1" applyFill="1" applyBorder="1" applyAlignment="1">
      <alignment horizontal="center" vertical="center" wrapText="1"/>
    </xf>
    <xf numFmtId="49" fontId="131" fillId="59" borderId="6" xfId="1898" applyNumberFormat="1" applyFont="1" applyFill="1" applyBorder="1" applyAlignment="1">
      <alignment horizontal="center" vertical="top"/>
    </xf>
    <xf numFmtId="0" fontId="131" fillId="59" borderId="6" xfId="1898" applyNumberFormat="1" applyFont="1" applyFill="1" applyBorder="1" applyAlignment="1">
      <alignment horizontal="center" vertical="top"/>
    </xf>
    <xf numFmtId="49" fontId="131" fillId="59" borderId="6" xfId="1898" applyNumberFormat="1" applyFont="1" applyFill="1" applyBorder="1" applyAlignment="1">
      <alignment horizontal="center" vertical="center" wrapText="1"/>
    </xf>
    <xf numFmtId="0" fontId="2" fillId="0" borderId="0" xfId="1898" applyNumberFormat="1" applyFont="1" applyFill="1" applyBorder="1" applyAlignment="1">
      <alignment horizontal="center" vertical="center" wrapText="1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€’ћѓћ‚›‰" xfId="632"/>
    <cellStyle name="‡ђѓћ‹ћ‚ћљ1" xfId="630"/>
    <cellStyle name="‡ђѓћ‹ћ‚ћљ2" xfId="631"/>
    <cellStyle name="’ћѓћ‚›‰" xfId="624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9/2019%20-%20INDEX.STATION.TSZ/INDEX.STATION.TSZ.2019(v1.0.1)_&#1058;&#1074;&#1077;&#1088;&#1089;&#1082;&#1072;&#1103;&#1058;&#1069;&#1062;-3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if_econ3/&#1052;&#1086;&#1080;%20&#1076;&#1086;&#1082;&#1091;&#1084;&#1077;&#1085;&#1090;&#1099;/&#1060;&#1086;&#1088;&#1084;&#1099;%20&#1074;%20&#1057;&#1052;&#1048;/&#1058;&#1050;%202015/&#1055;&#1088;&#1077;&#1076;&#1083;&#1086;&#1078;&#1077;&#1085;&#1080;&#1103;/&#1069;&#1069;/&#1058;&#1043;&#1050;/&#1056;&#1044;/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>
        <row r="25">
          <cell r="E25" t="str">
            <v>170021, г. Тверь, ул. Г. Димитрова, 21</v>
          </cell>
        </row>
        <row r="28">
          <cell r="E28" t="str">
            <v>Кузьмин Алексей Вячеславович</v>
          </cell>
        </row>
      </sheetData>
      <sheetData sheetId="3"/>
      <sheetData sheetId="4">
        <row r="9">
          <cell r="G9">
            <v>105.8</v>
          </cell>
        </row>
      </sheetData>
      <sheetData sheetId="5"/>
      <sheetData sheetId="6">
        <row r="20">
          <cell r="L20">
            <v>1469.0554869292646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9">
          <cell r="I9">
            <v>596.16361600000005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ergeneration.ru/site/disclosure" TargetMode="External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E33"/>
  <sheetViews>
    <sheetView tabSelected="1" view="pageBreakPreview" topLeftCell="A7" zoomScale="90" zoomScaleNormal="100" zoomScaleSheetLayoutView="90" workbookViewId="0">
      <selection activeCell="K19" sqref="K19"/>
    </sheetView>
  </sheetViews>
  <sheetFormatPr defaultRowHeight="12.75"/>
  <cols>
    <col min="1" max="1" width="51.85546875" style="3" customWidth="1"/>
    <col min="2" max="2" width="34.140625" style="3" customWidth="1"/>
    <col min="3" max="3" width="34.28515625" style="3" customWidth="1"/>
    <col min="4" max="4" width="11.28515625" style="3" bestFit="1" customWidth="1"/>
    <col min="5" max="16384" width="9.140625" style="3"/>
  </cols>
  <sheetData>
    <row r="1" spans="1:5" s="1" customFormat="1" ht="106.5" customHeight="1">
      <c r="A1" s="18" t="s">
        <v>13</v>
      </c>
      <c r="B1" s="18"/>
      <c r="C1" s="18"/>
      <c r="E1" s="2" t="s">
        <v>0</v>
      </c>
    </row>
    <row r="2" spans="1:5" s="1" customFormat="1" ht="34.5" customHeight="1">
      <c r="A2" s="24" t="s">
        <v>25</v>
      </c>
      <c r="B2" s="24"/>
      <c r="C2" s="24"/>
      <c r="E2" s="2"/>
    </row>
    <row r="3" spans="1:5" s="1" customFormat="1" ht="16.5" customHeight="1">
      <c r="A3" s="9" t="s">
        <v>4</v>
      </c>
      <c r="B3" s="17" t="s">
        <v>17</v>
      </c>
      <c r="C3" s="17"/>
      <c r="E3" s="2"/>
    </row>
    <row r="4" spans="1:5" s="1" customFormat="1" ht="15.75" customHeight="1">
      <c r="A4" s="9" t="s">
        <v>5</v>
      </c>
      <c r="B4" s="17" t="s">
        <v>11</v>
      </c>
      <c r="C4" s="17"/>
    </row>
    <row r="5" spans="1:5" s="1" customFormat="1" ht="15.75" customHeight="1">
      <c r="A5" s="9" t="s">
        <v>6</v>
      </c>
      <c r="B5" s="17" t="s">
        <v>23</v>
      </c>
      <c r="C5" s="17"/>
    </row>
    <row r="6" spans="1:5" s="1" customFormat="1" ht="15.75" customHeight="1">
      <c r="A6" s="9" t="s">
        <v>18</v>
      </c>
      <c r="B6" s="21" t="str">
        <f>+[52]Титульный!$E$25</f>
        <v>170021, г. Тверь, ул. Г. Димитрова, 21</v>
      </c>
      <c r="C6" s="17"/>
    </row>
    <row r="7" spans="1:5" s="1" customFormat="1" ht="15.75" customHeight="1">
      <c r="A7" s="10" t="s">
        <v>1</v>
      </c>
      <c r="B7" s="17">
        <v>6906011179</v>
      </c>
      <c r="C7" s="17"/>
    </row>
    <row r="8" spans="1:5" s="1" customFormat="1" ht="15.75" customHeight="1">
      <c r="A8" s="10" t="s">
        <v>2</v>
      </c>
      <c r="B8" s="17">
        <v>695201001</v>
      </c>
      <c r="C8" s="17"/>
    </row>
    <row r="9" spans="1:5" s="1" customFormat="1" ht="15.75" customHeight="1">
      <c r="A9" s="10" t="s">
        <v>7</v>
      </c>
      <c r="B9" s="21" t="str">
        <f>+[52]Титульный!$E$28</f>
        <v>Кузьмин Алексей Вячеславович</v>
      </c>
      <c r="C9" s="22"/>
    </row>
    <row r="10" spans="1:5" s="1" customFormat="1" ht="15.75" customHeight="1">
      <c r="A10" s="10" t="s">
        <v>8</v>
      </c>
      <c r="B10" s="19" t="s">
        <v>14</v>
      </c>
      <c r="C10" s="20"/>
    </row>
    <row r="11" spans="1:5" s="1" customFormat="1" ht="15.75" customHeight="1">
      <c r="A11" s="10" t="s">
        <v>9</v>
      </c>
      <c r="B11" s="23" t="s">
        <v>15</v>
      </c>
      <c r="C11" s="20"/>
    </row>
    <row r="12" spans="1:5" s="1" customFormat="1" ht="15.75" customHeight="1">
      <c r="A12" s="11" t="s">
        <v>10</v>
      </c>
      <c r="B12" s="20" t="s">
        <v>16</v>
      </c>
      <c r="C12" s="20"/>
    </row>
    <row r="13" spans="1:5" ht="15.75" customHeight="1">
      <c r="A13" s="8"/>
      <c r="B13" s="8"/>
      <c r="C13" s="8"/>
    </row>
    <row r="14" spans="1:5" ht="8.25" customHeight="1">
      <c r="A14" s="15" t="s">
        <v>19</v>
      </c>
      <c r="B14" s="16" t="s">
        <v>20</v>
      </c>
      <c r="C14" s="15" t="s">
        <v>3</v>
      </c>
    </row>
    <row r="15" spans="1:5" ht="15" customHeight="1">
      <c r="A15" s="15"/>
      <c r="B15" s="16"/>
      <c r="C15" s="15"/>
    </row>
    <row r="16" spans="1:5" ht="15" customHeight="1">
      <c r="A16" s="15"/>
      <c r="B16" s="16"/>
      <c r="C16" s="15"/>
    </row>
    <row r="17" spans="1:3" ht="10.5" customHeight="1">
      <c r="A17" s="15"/>
      <c r="B17" s="16"/>
      <c r="C17" s="15"/>
    </row>
    <row r="18" spans="1:3" ht="6" customHeight="1">
      <c r="A18" s="15"/>
      <c r="B18" s="16"/>
      <c r="C18" s="15"/>
    </row>
    <row r="19" spans="1:3" s="4" customFormat="1" ht="18.75" customHeight="1">
      <c r="A19" s="12" t="s">
        <v>21</v>
      </c>
      <c r="B19" s="13">
        <v>1277.62702938451</v>
      </c>
      <c r="C19" s="13">
        <v>153304.6733763442</v>
      </c>
    </row>
    <row r="20" spans="1:3" s="4" customFormat="1" ht="18.75" customHeight="1">
      <c r="A20" s="12" t="s">
        <v>12</v>
      </c>
      <c r="B20" s="13">
        <v>1342.0682328199255</v>
      </c>
      <c r="C20" s="13">
        <v>190618.89820442238</v>
      </c>
    </row>
    <row r="23" spans="1:3" ht="15">
      <c r="A23" s="14" t="s">
        <v>24</v>
      </c>
      <c r="B23" s="7" t="s">
        <v>22</v>
      </c>
    </row>
    <row r="25" spans="1:3">
      <c r="A25" s="5"/>
    </row>
    <row r="32" spans="1:3">
      <c r="A32" s="6"/>
    </row>
    <row r="33" spans="1:1">
      <c r="A33" s="6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  <hyperlink ref="B23" r:id="rId2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</vt:lpstr>
      <vt:lpstr>ТГ_ЭЭ_РД!Область_печати</vt:lpstr>
    </vt:vector>
  </TitlesOfParts>
  <Company>тгк2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cherepanov</cp:lastModifiedBy>
  <cp:lastPrinted>2018-05-17T07:01:19Z</cp:lastPrinted>
  <dcterms:created xsi:type="dcterms:W3CDTF">2014-04-30T11:26:17Z</dcterms:created>
  <dcterms:modified xsi:type="dcterms:W3CDTF">2019-06-24T11:55:42Z</dcterms:modified>
</cp:coreProperties>
</file>