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130" yWindow="-15" windowWidth="13890" windowHeight="16590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_xlnm.Print_Area" localSheetId="0">Лист1!$A$1:$E$28</definedName>
  </definedNames>
  <calcPr calcId="125725"/>
</workbook>
</file>

<file path=xl/calcChain.xml><?xml version="1.0" encoding="utf-8"?>
<calcChain xmlns="http://schemas.openxmlformats.org/spreadsheetml/2006/main">
  <c r="E28" i="1"/>
  <c r="E27"/>
  <c r="E26"/>
  <c r="E24"/>
  <c r="E23"/>
  <c r="E22"/>
  <c r="E19"/>
  <c r="E20"/>
  <c r="E18"/>
  <c r="E15"/>
  <c r="E14"/>
  <c r="E13"/>
  <c r="E11"/>
  <c r="E10"/>
  <c r="E9"/>
  <c r="E7"/>
  <c r="E6"/>
  <c r="E5"/>
</calcChain>
</file>

<file path=xl/sharedStrings.xml><?xml version="1.0" encoding="utf-8"?>
<sst xmlns="http://schemas.openxmlformats.org/spreadsheetml/2006/main" count="72" uniqueCount="26">
  <si>
    <t>N п/п</t>
  </si>
  <si>
    <t>Наименование показателей</t>
  </si>
  <si>
    <t>Единица изменения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</si>
  <si>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</si>
  <si>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</si>
  <si>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</si>
  <si>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</si>
  <si>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руб./МВт в мес.</t>
  </si>
  <si>
    <t>Для генерирующего объекта - Тверская ТЭЦ-1</t>
  </si>
  <si>
    <t>1.1.</t>
  </si>
  <si>
    <t>1.2.</t>
  </si>
  <si>
    <t>2.</t>
  </si>
  <si>
    <t>2.1.</t>
  </si>
  <si>
    <t>2.2.</t>
  </si>
  <si>
    <t>3.</t>
  </si>
  <si>
    <t>3.1.</t>
  </si>
  <si>
    <t>3.2.</t>
  </si>
  <si>
    <t>Для генерирующего объекта - Тверская ТЭЦ-3</t>
  </si>
  <si>
    <t>Для генерирующего объекта - Тверская ТЭЦ-4</t>
  </si>
  <si>
    <t>Поставка электроэнергии и мощности в режиме "дорогого генератора"</t>
  </si>
  <si>
    <t>Поставка электроэнергии и мощности в вынужденном режиме</t>
  </si>
  <si>
    <t>вынужденный режим не установлен</t>
  </si>
  <si>
    <t>статус "дорогого генератора" не установлен</t>
  </si>
  <si>
    <t>Цены (тарифы) по регулируемым видам деятельности организации: раскрытие информации по тарифному предложению ООО "Тверская генерация" -  тарифы тепловых электростанций для конкурентного отбора мощности (КОМ) на 2016 год согласно расчетам, направляемым в ФАС России к 01.09.2015</t>
  </si>
  <si>
    <t>Показатели, утвержденные на базовый период - 2015 год</t>
  </si>
  <si>
    <t>Предложения на расчетный период регулирования - 2016 год</t>
  </si>
</sst>
</file>

<file path=xl/styles.xml><?xml version="1.0" encoding="utf-8"?>
<styleSheet xmlns="http://schemas.openxmlformats.org/spreadsheetml/2006/main">
  <fonts count="4"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2" borderId="0" xfId="0" applyFont="1" applyFill="1" applyAlignment="1">
      <alignment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ES.DV.2016_&#1058;&#1074;&#1077;&#1088;&#1089;&#1082;&#1072;&#1103;&#1058;&#1069;&#1062;-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ES.DV.2016_&#1058;&#1074;&#1077;&#1088;&#1089;&#1082;&#1072;&#1103;&#1058;&#1069;&#1062;-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RES.DV.2016_&#1058;&#1074;&#1077;&#1088;&#1089;&#1082;&#1072;&#1103;&#1058;&#1069;&#1062;-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Индексы"/>
      <sheetName val="0"/>
      <sheetName val="ПУ"/>
      <sheetName val="Зтип"/>
      <sheetName val="1"/>
      <sheetName val="2"/>
      <sheetName val="2.1"/>
      <sheetName val="2.2"/>
      <sheetName val="2.3"/>
      <sheetName val="2.4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et_union"/>
      <sheetName val="TEHSHEET"/>
      <sheetName val="AllSheetsInThisWorkbook"/>
      <sheetName val="modList08"/>
      <sheetName val="modList03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  <sheetName val="modfrmDictionary"/>
      <sheetName val="modListSopr"/>
      <sheetName val="modList24"/>
      <sheetName val="modList25"/>
      <sheetName val="modList05"/>
      <sheetName val="modCommandButton"/>
      <sheetName val="modList00"/>
      <sheetName val="modListComs"/>
      <sheetName val="REESTR_ORG"/>
      <sheetName val="REESTR_MO"/>
      <sheetName val="REESTR_COAL_MINE"/>
      <sheetName val="REESTR_OTH_FUEL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4">
          <cell r="L64">
            <v>2766.0233285261343</v>
          </cell>
        </row>
        <row r="65">
          <cell r="L65">
            <v>2765.0023285261341</v>
          </cell>
        </row>
        <row r="67">
          <cell r="L67">
            <v>1098912.4047840775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Индексы"/>
      <sheetName val="0"/>
      <sheetName val="ПУ"/>
      <sheetName val="Зтип"/>
      <sheetName val="1"/>
      <sheetName val="2"/>
      <sheetName val="2.1"/>
      <sheetName val="2.2"/>
      <sheetName val="2.3"/>
      <sheetName val="2.4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et_union"/>
      <sheetName val="TEHSHEET"/>
      <sheetName val="AllSheetsInThisWorkbook"/>
      <sheetName val="modList08"/>
      <sheetName val="modList03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  <sheetName val="modfrmDictionary"/>
      <sheetName val="modListSopr"/>
      <sheetName val="modList24"/>
      <sheetName val="modList25"/>
      <sheetName val="modList05"/>
      <sheetName val="modCommandButton"/>
      <sheetName val="modList00"/>
      <sheetName val="modListComs"/>
      <sheetName val="REESTR_ORG"/>
      <sheetName val="REESTR_MO"/>
      <sheetName val="REESTR_COAL_MINE"/>
      <sheetName val="REESTR_OTH_FUEL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4">
          <cell r="L64">
            <v>1529.1120429030993</v>
          </cell>
        </row>
        <row r="65">
          <cell r="L65">
            <v>1528.0910429030992</v>
          </cell>
        </row>
        <row r="67">
          <cell r="L67">
            <v>182496.2164514318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Индексы"/>
      <sheetName val="0"/>
      <sheetName val="ПУ"/>
      <sheetName val="Зтип"/>
      <sheetName val="1"/>
      <sheetName val="2"/>
      <sheetName val="2.1"/>
      <sheetName val="2.2"/>
      <sheetName val="2.3"/>
      <sheetName val="2.4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et_union"/>
      <sheetName val="TEHSHEET"/>
      <sheetName val="AllSheetsInThisWorkbook"/>
      <sheetName val="modList08"/>
      <sheetName val="modList03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  <sheetName val="modfrmDictionary"/>
      <sheetName val="modListSopr"/>
      <sheetName val="modList24"/>
      <sheetName val="modList25"/>
      <sheetName val="modList05"/>
      <sheetName val="modCommandButton"/>
      <sheetName val="modList00"/>
      <sheetName val="modListComs"/>
      <sheetName val="REESTR_ORG"/>
      <sheetName val="REESTR_MO"/>
      <sheetName val="REESTR_COAL_MINE"/>
      <sheetName val="REESTR_OTH_FUEL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4">
          <cell r="L64">
            <v>1759.1718910728209</v>
          </cell>
        </row>
        <row r="65">
          <cell r="L65">
            <v>1758.1508910728207</v>
          </cell>
        </row>
        <row r="67">
          <cell r="L67">
            <v>256757.95655709447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workbookViewId="0">
      <pane ySplit="2" topLeftCell="A3" activePane="bottomLeft" state="frozen"/>
      <selection pane="bottomLeft" activeCell="E26" sqref="E26:E28"/>
    </sheetView>
  </sheetViews>
  <sheetFormatPr defaultRowHeight="11.25"/>
  <cols>
    <col min="1" max="1" width="5.6640625" style="8" customWidth="1"/>
    <col min="2" max="2" width="44.83203125" style="8" customWidth="1"/>
    <col min="3" max="3" width="15.83203125" style="8" customWidth="1"/>
    <col min="4" max="5" width="20.83203125" style="8" customWidth="1"/>
    <col min="6" max="16384" width="9.33203125" style="8"/>
  </cols>
  <sheetData>
    <row r="1" spans="1:5" ht="51" customHeight="1">
      <c r="A1" s="17" t="s">
        <v>23</v>
      </c>
      <c r="B1" s="17"/>
      <c r="C1" s="17"/>
      <c r="D1" s="17"/>
      <c r="E1" s="17"/>
    </row>
    <row r="2" spans="1:5" ht="61.5" customHeight="1">
      <c r="A2" s="1" t="s">
        <v>0</v>
      </c>
      <c r="B2" s="1" t="s">
        <v>1</v>
      </c>
      <c r="C2" s="1" t="s">
        <v>2</v>
      </c>
      <c r="D2" s="3" t="s">
        <v>24</v>
      </c>
      <c r="E2" s="3" t="s">
        <v>25</v>
      </c>
    </row>
    <row r="3" spans="1:5" s="11" customFormat="1" ht="15.75" customHeight="1">
      <c r="A3" s="18" t="s">
        <v>19</v>
      </c>
      <c r="B3" s="19"/>
      <c r="C3" s="19"/>
      <c r="D3" s="19"/>
      <c r="E3" s="20"/>
    </row>
    <row r="4" spans="1:5" s="9" customFormat="1" ht="12" customHeight="1">
      <c r="A4" s="6">
        <v>1</v>
      </c>
      <c r="B4" s="7" t="s">
        <v>8</v>
      </c>
      <c r="C4" s="6"/>
      <c r="D4" s="7"/>
      <c r="E4" s="7"/>
    </row>
    <row r="5" spans="1:5" ht="11.25" customHeight="1">
      <c r="A5" s="3" t="s">
        <v>9</v>
      </c>
      <c r="B5" s="2" t="s">
        <v>3</v>
      </c>
      <c r="C5" s="1" t="s">
        <v>4</v>
      </c>
      <c r="D5" s="14" t="s">
        <v>22</v>
      </c>
      <c r="E5" s="12">
        <f>+'[1]0'!$L$64</f>
        <v>2766.0233285261343</v>
      </c>
    </row>
    <row r="6" spans="1:5" s="10" customFormat="1">
      <c r="A6" s="4"/>
      <c r="B6" s="5" t="s">
        <v>5</v>
      </c>
      <c r="C6" s="4" t="s">
        <v>4</v>
      </c>
      <c r="D6" s="15"/>
      <c r="E6" s="13">
        <f>+'[1]0'!$L$65</f>
        <v>2765.0023285261341</v>
      </c>
    </row>
    <row r="7" spans="1:5">
      <c r="A7" s="3" t="s">
        <v>10</v>
      </c>
      <c r="B7" s="2" t="s">
        <v>6</v>
      </c>
      <c r="C7" s="1" t="s">
        <v>7</v>
      </c>
      <c r="D7" s="16"/>
      <c r="E7" s="12">
        <f>+'[1]0'!$L$67</f>
        <v>1098912.4047840775</v>
      </c>
    </row>
    <row r="8" spans="1:5" s="9" customFormat="1" ht="12" customHeight="1">
      <c r="A8" s="6" t="s">
        <v>11</v>
      </c>
      <c r="B8" s="7" t="s">
        <v>17</v>
      </c>
      <c r="C8" s="6"/>
      <c r="D8" s="7"/>
      <c r="E8" s="7"/>
    </row>
    <row r="9" spans="1:5">
      <c r="A9" s="3" t="s">
        <v>12</v>
      </c>
      <c r="B9" s="2" t="s">
        <v>3</v>
      </c>
      <c r="C9" s="1" t="s">
        <v>4</v>
      </c>
      <c r="D9" s="14" t="s">
        <v>22</v>
      </c>
      <c r="E9" s="12">
        <f>+'[2]0'!$L$64</f>
        <v>1529.1120429030993</v>
      </c>
    </row>
    <row r="10" spans="1:5" s="10" customFormat="1">
      <c r="A10" s="4"/>
      <c r="B10" s="5" t="s">
        <v>5</v>
      </c>
      <c r="C10" s="4" t="s">
        <v>4</v>
      </c>
      <c r="D10" s="15"/>
      <c r="E10" s="13">
        <f>+'[2]0'!$L$65</f>
        <v>1528.0910429030992</v>
      </c>
    </row>
    <row r="11" spans="1:5">
      <c r="A11" s="3" t="s">
        <v>13</v>
      </c>
      <c r="B11" s="2" t="s">
        <v>6</v>
      </c>
      <c r="C11" s="1" t="s">
        <v>7</v>
      </c>
      <c r="D11" s="16"/>
      <c r="E11" s="12">
        <f>+'[2]0'!$L$67</f>
        <v>182496.2164514318</v>
      </c>
    </row>
    <row r="12" spans="1:5" s="9" customFormat="1" ht="12" customHeight="1">
      <c r="A12" s="6" t="s">
        <v>14</v>
      </c>
      <c r="B12" s="7" t="s">
        <v>18</v>
      </c>
      <c r="C12" s="6"/>
      <c r="D12" s="7"/>
      <c r="E12" s="7"/>
    </row>
    <row r="13" spans="1:5">
      <c r="A13" s="3" t="s">
        <v>15</v>
      </c>
      <c r="B13" s="2" t="s">
        <v>3</v>
      </c>
      <c r="C13" s="1" t="s">
        <v>4</v>
      </c>
      <c r="D13" s="14" t="s">
        <v>22</v>
      </c>
      <c r="E13" s="12">
        <f>+'[3]0'!$L$64</f>
        <v>1759.1718910728209</v>
      </c>
    </row>
    <row r="14" spans="1:5" s="10" customFormat="1">
      <c r="A14" s="4"/>
      <c r="B14" s="5" t="s">
        <v>5</v>
      </c>
      <c r="C14" s="4" t="s">
        <v>4</v>
      </c>
      <c r="D14" s="15"/>
      <c r="E14" s="13">
        <f>+'[3]0'!$L$65</f>
        <v>1758.1508910728207</v>
      </c>
    </row>
    <row r="15" spans="1:5">
      <c r="A15" s="3" t="s">
        <v>16</v>
      </c>
      <c r="B15" s="2" t="s">
        <v>6</v>
      </c>
      <c r="C15" s="1" t="s">
        <v>7</v>
      </c>
      <c r="D15" s="16"/>
      <c r="E15" s="12">
        <f>+'[3]0'!$L$67</f>
        <v>256757.95655709447</v>
      </c>
    </row>
    <row r="16" spans="1:5" s="11" customFormat="1" ht="15.75" customHeight="1">
      <c r="A16" s="18" t="s">
        <v>20</v>
      </c>
      <c r="B16" s="19"/>
      <c r="C16" s="19"/>
      <c r="D16" s="19"/>
      <c r="E16" s="20"/>
    </row>
    <row r="17" spans="1:5" s="9" customFormat="1" ht="12" customHeight="1">
      <c r="A17" s="6">
        <v>1</v>
      </c>
      <c r="B17" s="7" t="s">
        <v>8</v>
      </c>
      <c r="C17" s="6"/>
      <c r="D17" s="7"/>
      <c r="E17" s="7"/>
    </row>
    <row r="18" spans="1:5" ht="11.25" customHeight="1">
      <c r="A18" s="3" t="s">
        <v>9</v>
      </c>
      <c r="B18" s="2" t="s">
        <v>3</v>
      </c>
      <c r="C18" s="1" t="s">
        <v>4</v>
      </c>
      <c r="D18" s="14" t="s">
        <v>21</v>
      </c>
      <c r="E18" s="12">
        <f>+E5</f>
        <v>2766.0233285261343</v>
      </c>
    </row>
    <row r="19" spans="1:5" s="10" customFormat="1">
      <c r="A19" s="4"/>
      <c r="B19" s="5" t="s">
        <v>5</v>
      </c>
      <c r="C19" s="4" t="s">
        <v>4</v>
      </c>
      <c r="D19" s="15"/>
      <c r="E19" s="12">
        <f t="shared" ref="E19:E20" si="0">+E6</f>
        <v>2765.0023285261341</v>
      </c>
    </row>
    <row r="20" spans="1:5">
      <c r="A20" s="3" t="s">
        <v>10</v>
      </c>
      <c r="B20" s="2" t="s">
        <v>6</v>
      </c>
      <c r="C20" s="1" t="s">
        <v>7</v>
      </c>
      <c r="D20" s="16"/>
      <c r="E20" s="12">
        <f t="shared" si="0"/>
        <v>1098912.4047840775</v>
      </c>
    </row>
    <row r="21" spans="1:5" s="9" customFormat="1" ht="12" customHeight="1">
      <c r="A21" s="6" t="s">
        <v>11</v>
      </c>
      <c r="B21" s="7" t="s">
        <v>17</v>
      </c>
      <c r="C21" s="6"/>
      <c r="D21" s="7"/>
      <c r="E21" s="7"/>
    </row>
    <row r="22" spans="1:5" ht="11.25" customHeight="1">
      <c r="A22" s="3" t="s">
        <v>12</v>
      </c>
      <c r="B22" s="2" t="s">
        <v>3</v>
      </c>
      <c r="C22" s="1" t="s">
        <v>4</v>
      </c>
      <c r="D22" s="14" t="s">
        <v>21</v>
      </c>
      <c r="E22" s="12">
        <f>+E9</f>
        <v>1529.1120429030993</v>
      </c>
    </row>
    <row r="23" spans="1:5" s="10" customFormat="1">
      <c r="A23" s="4"/>
      <c r="B23" s="5" t="s">
        <v>5</v>
      </c>
      <c r="C23" s="4" t="s">
        <v>4</v>
      </c>
      <c r="D23" s="15"/>
      <c r="E23" s="12">
        <f t="shared" ref="E23:E24" si="1">+E10</f>
        <v>1528.0910429030992</v>
      </c>
    </row>
    <row r="24" spans="1:5">
      <c r="A24" s="3" t="s">
        <v>13</v>
      </c>
      <c r="B24" s="2" t="s">
        <v>6</v>
      </c>
      <c r="C24" s="1" t="s">
        <v>7</v>
      </c>
      <c r="D24" s="16"/>
      <c r="E24" s="12">
        <f t="shared" si="1"/>
        <v>182496.2164514318</v>
      </c>
    </row>
    <row r="25" spans="1:5" s="9" customFormat="1" ht="12" customHeight="1">
      <c r="A25" s="6" t="s">
        <v>14</v>
      </c>
      <c r="B25" s="7" t="s">
        <v>18</v>
      </c>
      <c r="C25" s="6"/>
      <c r="D25" s="7"/>
      <c r="E25" s="7"/>
    </row>
    <row r="26" spans="1:5" ht="11.25" customHeight="1">
      <c r="A26" s="3" t="s">
        <v>15</v>
      </c>
      <c r="B26" s="2" t="s">
        <v>3</v>
      </c>
      <c r="C26" s="1" t="s">
        <v>4</v>
      </c>
      <c r="D26" s="14" t="s">
        <v>21</v>
      </c>
      <c r="E26" s="12">
        <f>+E13</f>
        <v>1759.1718910728209</v>
      </c>
    </row>
    <row r="27" spans="1:5" s="10" customFormat="1">
      <c r="A27" s="4"/>
      <c r="B27" s="5" t="s">
        <v>5</v>
      </c>
      <c r="C27" s="4" t="s">
        <v>4</v>
      </c>
      <c r="D27" s="15"/>
      <c r="E27" s="12">
        <f t="shared" ref="E27:E28" si="2">+E14</f>
        <v>1758.1508910728207</v>
      </c>
    </row>
    <row r="28" spans="1:5">
      <c r="A28" s="3" t="s">
        <v>16</v>
      </c>
      <c r="B28" s="2" t="s">
        <v>6</v>
      </c>
      <c r="C28" s="1" t="s">
        <v>7</v>
      </c>
      <c r="D28" s="16"/>
      <c r="E28" s="12">
        <f t="shared" si="2"/>
        <v>256757.95655709447</v>
      </c>
    </row>
  </sheetData>
  <mergeCells count="9">
    <mergeCell ref="D26:D28"/>
    <mergeCell ref="D22:D24"/>
    <mergeCell ref="D13:D15"/>
    <mergeCell ref="A1:E1"/>
    <mergeCell ref="A3:E3"/>
    <mergeCell ref="A16:E16"/>
    <mergeCell ref="D5:D7"/>
    <mergeCell ref="D9:D11"/>
    <mergeCell ref="D18:D20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cherepanovaa</dc:creator>
  <cp:lastModifiedBy>cherepanovaa</cp:lastModifiedBy>
  <dcterms:created xsi:type="dcterms:W3CDTF">2014-08-21T06:33:56Z</dcterms:created>
  <dcterms:modified xsi:type="dcterms:W3CDTF">2015-08-21T10:20:41Z</dcterms:modified>
</cp:coreProperties>
</file>